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CEG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52511"/>
</workbook>
</file>

<file path=xl/calcChain.xml><?xml version="1.0" encoding="utf-8"?>
<calcChain xmlns="http://schemas.openxmlformats.org/spreadsheetml/2006/main">
  <c r="D51" i="1" l="1"/>
  <c r="D50" i="1" s="1"/>
  <c r="D46" i="1"/>
  <c r="D45" i="1"/>
  <c r="D55" i="1" s="1"/>
  <c r="D39" i="1"/>
  <c r="D35" i="1"/>
  <c r="D43" i="1" s="1"/>
  <c r="D16" i="1"/>
  <c r="D4" i="1"/>
  <c r="C51" i="1"/>
  <c r="C50" i="1"/>
  <c r="C46" i="1"/>
  <c r="C45" i="1" s="1"/>
  <c r="C55" i="1" s="1"/>
  <c r="C39" i="1"/>
  <c r="C35" i="1"/>
  <c r="C16" i="1"/>
  <c r="C4" i="1"/>
  <c r="C43" i="1" l="1"/>
  <c r="D33" i="1"/>
  <c r="D56" i="1" s="1"/>
  <c r="C33" i="1"/>
  <c r="C56" i="1" l="1"/>
</calcChain>
</file>

<file path=xl/sharedStrings.xml><?xml version="1.0" encoding="utf-8"?>
<sst xmlns="http://schemas.openxmlformats.org/spreadsheetml/2006/main" count="90" uniqueCount="78">
  <si>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</si>
  <si>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</si>
  <si>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</si>
  <si>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</si>
  <si>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</si>
  <si>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</si>
  <si>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</si>
  <si>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</si>
  <si>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</si>
  <si>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</si>
  <si>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</si>
  <si>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</si>
  <si>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</si>
  <si>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</si>
  <si>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</si>
  <si>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</si>
  <si>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</si>
  <si>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</si>
  <si>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</si>
  <si>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</si>
  <si>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</si>
  <si>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</si>
  <si>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</si>
  <si>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</si>
  <si>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</si>
  <si>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</si>
  <si>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</si>
  <si>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</si>
  <si>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</si>
  <si>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</si>
  <si>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</si>
  <si>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</si>
  <si>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</si>
  <si>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</si>
  <si>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</si>
  <si>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</si>
  <si>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</si>
  <si>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</si>
  <si>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</si>
  <si>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</si>
  <si>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</si>
  <si>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</si>
  <si>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</si>
  <si>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</si>
  <si>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</si>
  <si>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</si>
  <si>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</si>
  <si>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</si>
  <si>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</si>
  <si>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</si>
  <si>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</si>
  <si>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</si>
  <si>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</si>
  <si>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</si>
  <si>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</si>
  <si>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</si>
  <si>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</si>
  <si>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</si>
  <si>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</si>
  <si>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</si>
  <si>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</si>
  <si>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</si>
  <si>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</si>
  <si>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</si>
  <si>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</si>
  <si>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</si>
  <si>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</si>
  <si>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</si>
  <si>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</si>
  <si>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</si>
  <si>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</si>
  <si>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</si>
  <si>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</si>
  <si>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</si>
  <si>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</si>
  <si>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</si>
  <si>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</si>
  <si>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SISTEMA PARA EL DESARROLLO INTEGRAL DE LA FAMILIA DEL MUNICIPIO DE SAN FELIPE, GTO.
ESTADO DE FLUJOS DE EFECTIVO
DEL 1 DE ENERO AL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</si>
</sst>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13.85546875" style="15" customWidth="1"/>
    <col min="2" max="2" width="75" style="10" bestFit="1" customWidth="1"/>
    <col min="3" max="3" width="25.85546875" style="10" customWidth="1"/>
    <col min="4" max="4" width="25.85546875" style="14" customWidth="1"/>
    <col min="5" max="5" width="11.42578125" style="15" bestFit="1" customWidth="1"/>
    <col min="6" max="16384" width="12" style="1"/>
  </cols>
  <sheetData>
    <row r="1" spans="1:5" ht="35.1" customHeight="1" x14ac:dyDescent="0.2">
      <c r="A1" s="41" t="s">
        <v>77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4464922.04</v>
      </c>
      <c r="D4" s="6">
        <f>SUM(D5:D15)</f>
        <v>18863262.48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143838.70000000001</v>
      </c>
      <c r="D8" s="8">
        <v>0</v>
      </c>
      <c r="E8" s="4"/>
    </row>
    <row r="9" spans="1:5" x14ac:dyDescent="0.2">
      <c r="A9" s="7">
        <v>4150</v>
      </c>
      <c r="B9" s="28" t="s">
        <v>9</v>
      </c>
      <c r="C9" s="8">
        <v>2797.66</v>
      </c>
      <c r="D9" s="8">
        <v>0</v>
      </c>
      <c r="E9" s="4"/>
    </row>
    <row r="10" spans="1:5" x14ac:dyDescent="0.2">
      <c r="A10" s="7">
        <v>4160</v>
      </c>
      <c r="B10" s="28" t="s">
        <v>10</v>
      </c>
      <c r="C10" s="8">
        <v>0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650347.12</v>
      </c>
      <c r="E11" s="4"/>
    </row>
    <row r="12" spans="1:5" ht="20.399999999999999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1205782.5</v>
      </c>
      <c r="D13" s="8">
        <v>7406915.3600000003</v>
      </c>
      <c r="E13" s="4"/>
    </row>
    <row r="14" spans="1:5" x14ac:dyDescent="0.2">
      <c r="A14" s="7">
        <v>4220</v>
      </c>
      <c r="B14" s="28" t="s">
        <v>13</v>
      </c>
      <c r="C14" s="8">
        <v>3112503.18</v>
      </c>
      <c r="D14" s="8">
        <v>10806000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3792264.06</v>
      </c>
      <c r="D16" s="6">
        <f>SUM(D17:D32)</f>
        <v>18398026.57</v>
      </c>
      <c r="E16" s="4"/>
    </row>
    <row r="17" spans="1:5" x14ac:dyDescent="0.2">
      <c r="A17" s="7">
        <v>5110</v>
      </c>
      <c r="B17" s="28" t="s">
        <v>15</v>
      </c>
      <c r="C17" s="8">
        <v>2509568.1800000002</v>
      </c>
      <c r="D17" s="8">
        <v>11299267.449999999</v>
      </c>
      <c r="E17" s="4"/>
    </row>
    <row r="18" spans="1:5" x14ac:dyDescent="0.2">
      <c r="A18" s="7">
        <v>5120</v>
      </c>
      <c r="B18" s="28" t="s">
        <v>16</v>
      </c>
      <c r="C18" s="8">
        <v>195563.36</v>
      </c>
      <c r="D18" s="8">
        <v>971512.45</v>
      </c>
      <c r="E18" s="4"/>
    </row>
    <row r="19" spans="1:5" x14ac:dyDescent="0.2">
      <c r="A19" s="7">
        <v>5130</v>
      </c>
      <c r="B19" s="28" t="s">
        <v>17</v>
      </c>
      <c r="C19" s="8">
        <v>303619.14</v>
      </c>
      <c r="D19" s="8">
        <v>1272164.74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714891.98</v>
      </c>
      <c r="D23" s="8">
        <v>2983181.93</v>
      </c>
      <c r="E23" s="4"/>
    </row>
    <row r="24" spans="1:5" x14ac:dyDescent="0.2">
      <c r="A24" s="7">
        <v>5250</v>
      </c>
      <c r="B24" s="28" t="s">
        <v>22</v>
      </c>
      <c r="C24" s="8">
        <v>26321.4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42300</v>
      </c>
      <c r="D27" s="8">
        <v>121900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1750000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672657.98</v>
      </c>
      <c r="D33" s="6">
        <f>+D4-D16</f>
        <v>465235.91000000015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0.11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0.11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0</v>
      </c>
      <c r="D39" s="6">
        <f>SUM(D40:D42)</f>
        <v>1186289.97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0</v>
      </c>
      <c r="D41" s="8">
        <v>1186289.97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0</v>
      </c>
      <c r="D43" s="6">
        <f>+D35-D39</f>
        <v>-1186289.8599999999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546221.69999999995</v>
      </c>
      <c r="D50" s="6">
        <f>+D51+D54</f>
        <v>459611.81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546221.69999999995</v>
      </c>
      <c r="D54" s="8">
        <v>459611.81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-546221.69999999995</v>
      </c>
      <c r="D55" s="6">
        <f>+D45-D50</f>
        <v>-459611.81</v>
      </c>
      <c r="E55" s="4"/>
    </row>
    <row r="56" spans="1:5" ht="20.399999999999999" x14ac:dyDescent="0.2">
      <c r="A56" s="16">
        <v>9000010</v>
      </c>
      <c r="B56" s="5" t="s">
        <v>36</v>
      </c>
      <c r="C56" s="6">
        <f>+C33+C43+C55</f>
        <v>126436.28000000003</v>
      </c>
      <c r="D56" s="6">
        <f>+D33+D43+D55</f>
        <v>-1180665.7599999998</v>
      </c>
      <c r="E56" s="4"/>
    </row>
    <row r="57" spans="1:5" x14ac:dyDescent="0.2">
      <c r="A57" s="16">
        <v>9000011</v>
      </c>
      <c r="B57" s="5" t="s">
        <v>37</v>
      </c>
      <c r="C57" s="6">
        <v>690368.46</v>
      </c>
      <c r="D57" s="6">
        <v>1871034.22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816804.74</v>
      </c>
      <c r="D58" s="12">
        <v>690368.46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20.399999999999999" x14ac:dyDescent="0.2">
      <c r="A65" s="35"/>
      <c r="B65" s="39" t="s">
        <v>73</v>
      </c>
      <c r="C65" s="40"/>
      <c r="D65" s="39" t="s">
        <v>73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0.199999999999999" x14ac:dyDescent="0.2"/>
  <cols>
    <col min="1" max="1" width="145.140625" customWidth="1"/>
  </cols>
  <sheetData>
    <row r="1" spans="1:1" x14ac:dyDescent="0.2">
      <c r="A1" s="21" t="s">
        <v>56</v>
      </c>
    </row>
    <row r="2" spans="1:1" x14ac:dyDescent="0.2">
      <c r="A2" s="22" t="s">
        <v>74</v>
      </c>
    </row>
    <row r="3" spans="1:1" x14ac:dyDescent="0.2">
      <c r="A3" s="22" t="s">
        <v>57</v>
      </c>
    </row>
    <row r="4" spans="1:1" x14ac:dyDescent="0.2">
      <c r="A4" s="22" t="s">
        <v>75</v>
      </c>
    </row>
    <row r="5" spans="1:1" x14ac:dyDescent="0.2">
      <c r="A5" s="22" t="s">
        <v>76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0.399999999999999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0.399999999999999" x14ac:dyDescent="0.2">
      <c r="A18" s="24" t="s">
        <v>66</v>
      </c>
    </row>
    <row r="19" spans="1:1" x14ac:dyDescent="0.2">
      <c r="A19" s="24" t="s">
        <v>67</v>
      </c>
    </row>
    <row r="20" spans="1:1" ht="20.399999999999999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2017-03-02T18:57:17Z</cp:lastPrinted>
  <dcterms:created xsi:type="dcterms:W3CDTF">2012-12-11T20:31:36Z</dcterms:created>
  <dcterms:modified xsi:type="dcterms:W3CDTF">2018-04-30T14:47:59Z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